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汇总" sheetId="1" r:id="rId1"/>
    <sheet name="安全" sheetId="2" r:id="rId2"/>
  </sheets>
  <externalReferences>
    <externalReference r:id="rId3"/>
  </externalReferences>
  <definedNames>
    <definedName name="_xlnm._FilterDatabase" localSheetId="1" hidden="1">安全!$A$7:$AB$32</definedName>
    <definedName name="_xlnm.Print_Titles" localSheetId="1">安全!$1:$5</definedName>
  </definedNames>
  <calcPr calcId="144525" concurrentCalc="0"/>
</workbook>
</file>

<file path=xl/sharedStrings.xml><?xml version="1.0" encoding="utf-8"?>
<sst xmlns="http://schemas.openxmlformats.org/spreadsheetml/2006/main" count="108" uniqueCount="70">
  <si>
    <t>2018年安全费预计提取与完成情况汇总表</t>
  </si>
  <si>
    <t>公司名称：</t>
  </si>
  <si>
    <t>工作量单位：万元</t>
  </si>
  <si>
    <t>序号</t>
  </si>
  <si>
    <t>公司名称</t>
  </si>
  <si>
    <t>提取标准(元/吨)</t>
  </si>
  <si>
    <t>计划提取</t>
  </si>
  <si>
    <t>预计提取</t>
  </si>
  <si>
    <t>2018年结余</t>
  </si>
  <si>
    <t>可供使用
总额</t>
  </si>
  <si>
    <t>2019年使用计划</t>
  </si>
  <si>
    <t>2019年预计完成情况</t>
  </si>
  <si>
    <t>备注</t>
  </si>
  <si>
    <t>计划产量</t>
  </si>
  <si>
    <t>总额</t>
  </si>
  <si>
    <t>预计完成产量</t>
  </si>
  <si>
    <t>预计完成金额</t>
  </si>
  <si>
    <t>工程量</t>
  </si>
  <si>
    <t>工作量</t>
  </si>
  <si>
    <t>1月</t>
  </si>
  <si>
    <t>2月</t>
  </si>
  <si>
    <t>3月</t>
  </si>
  <si>
    <t>4月</t>
  </si>
  <si>
    <t>5月</t>
  </si>
  <si>
    <t>1-9月完成</t>
  </si>
  <si>
    <t>10-12月预计完成</t>
  </si>
  <si>
    <t>全年预计完成</t>
  </si>
  <si>
    <t>四</t>
  </si>
  <si>
    <t>环保</t>
  </si>
  <si>
    <t>五</t>
  </si>
  <si>
    <t>信息化</t>
  </si>
  <si>
    <t>2019年安全费预计完成情况明细表</t>
  </si>
  <si>
    <t>项目或设备名称</t>
  </si>
  <si>
    <t>主要特征及
技术参数</t>
  </si>
  <si>
    <t>2019年预计完成</t>
  </si>
  <si>
    <t>费用性质</t>
  </si>
  <si>
    <t>单位</t>
  </si>
  <si>
    <t>单价</t>
  </si>
  <si>
    <t>6月</t>
  </si>
  <si>
    <t>1-9月</t>
  </si>
  <si>
    <t>10-12月</t>
  </si>
  <si>
    <t>全年预计</t>
  </si>
  <si>
    <t>合计</t>
  </si>
  <si>
    <t>煤与瓦斯突出及高瓦斯矿井落实“两个四位一体”综合防突措施支出</t>
  </si>
  <si>
    <t>2</t>
  </si>
  <si>
    <t>煤矿安全生产改造和重大隐患治理支出，包括“一通三防”（通风，防瓦斯、防煤尘、防灭火）、防治水、供电、运输等系统设备改造和灾害治理工程，实施煤矿机械化改造，实施矿压（冲击地压）、热害、露天矿边坡治理、采空区治理等支出</t>
  </si>
  <si>
    <t>完善煤矿井下监测监控、人员定位、紧急避险、压风自救、供水施救和通信联络安全避险“六大系统”支出，应急救援技术装备、设施配置和维护保养支出，事故逃生和紧急避难设施设备的配置和应急演练支出</t>
  </si>
  <si>
    <t>(1)</t>
  </si>
  <si>
    <t>(2)</t>
  </si>
  <si>
    <t>(3)</t>
  </si>
  <si>
    <t>(4)</t>
  </si>
  <si>
    <t>(5)</t>
  </si>
  <si>
    <t>4</t>
  </si>
  <si>
    <t>开展重大危险源和事故隐患评估、监控和整改支出</t>
  </si>
  <si>
    <t>5</t>
  </si>
  <si>
    <t>安全生产检查、评价（不包括新建、改建、扩建项目安全评价）、咨询、标准化建设支出</t>
  </si>
  <si>
    <t>6</t>
  </si>
  <si>
    <t>配备和更新现场作业人员安全防护用品支出</t>
  </si>
  <si>
    <t>7</t>
  </si>
  <si>
    <t>安全生产宣传、教育、培训支出</t>
  </si>
  <si>
    <t>8</t>
  </si>
  <si>
    <t>安全生产适用新技术、新标准、新工艺、新装备的推广应用支出</t>
  </si>
  <si>
    <t>9</t>
  </si>
  <si>
    <t>安全设施及特种设备检测检验支出</t>
  </si>
  <si>
    <t>10</t>
  </si>
  <si>
    <t>其他与安全生产直接相关的支出</t>
  </si>
  <si>
    <t>11</t>
  </si>
  <si>
    <t>安全备用金</t>
  </si>
  <si>
    <t>计划外增补项目</t>
  </si>
  <si>
    <t>填写华利公司批复文号</t>
  </si>
</sst>
</file>

<file path=xl/styles.xml><?xml version="1.0" encoding="utf-8"?>
<styleSheet xmlns="http://schemas.openxmlformats.org/spreadsheetml/2006/main">
  <numFmts count="9">
    <numFmt numFmtId="176" formatCode="0.00;[Red]0.00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_ "/>
    <numFmt numFmtId="179" formatCode="#,##0.00_ "/>
    <numFmt numFmtId="180" formatCode="#,##0.00;[Red]#,##0.00"/>
  </numFmts>
  <fonts count="36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10"/>
      <name val="方正仿宋简体"/>
      <charset val="134"/>
    </font>
    <font>
      <sz val="10"/>
      <name val="方正仿宋简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6" borderId="31" applyNumberFormat="0" applyAlignment="0" applyProtection="0">
      <alignment vertical="center"/>
    </xf>
    <xf numFmtId="0" fontId="17" fillId="6" borderId="29" applyNumberFormat="0" applyAlignment="0" applyProtection="0">
      <alignment vertical="center"/>
    </xf>
    <xf numFmtId="0" fontId="31" fillId="16" borderId="3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0" borderId="0"/>
    <xf numFmtId="0" fontId="2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0" borderId="0"/>
    <xf numFmtId="0" fontId="22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3" fillId="0" borderId="0"/>
    <xf numFmtId="0" fontId="22" fillId="1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15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center"/>
    </xf>
    <xf numFmtId="177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3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177" fontId="1" fillId="0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left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177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7" fontId="1" fillId="0" borderId="10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177" fontId="1" fillId="0" borderId="13" xfId="0" applyNumberFormat="1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 wrapText="1"/>
    </xf>
    <xf numFmtId="177" fontId="1" fillId="0" borderId="14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/>
    </xf>
    <xf numFmtId="0" fontId="6" fillId="2" borderId="14" xfId="39" applyFont="1" applyFill="1" applyBorder="1" applyAlignment="1">
      <alignment horizontal="left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177" fontId="2" fillId="0" borderId="14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177" fontId="2" fillId="0" borderId="15" xfId="0" applyNumberFormat="1" applyFont="1" applyFill="1" applyBorder="1" applyAlignment="1">
      <alignment horizontal="center" vertical="center" wrapText="1"/>
    </xf>
    <xf numFmtId="49" fontId="7" fillId="2" borderId="14" xfId="39" applyNumberFormat="1" applyFont="1" applyFill="1" applyBorder="1" applyAlignment="1">
      <alignment horizontal="center" vertical="center" wrapText="1"/>
    </xf>
    <xf numFmtId="0" fontId="7" fillId="2" borderId="14" xfId="46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7" fillId="2" borderId="14" xfId="52" applyFont="1" applyFill="1" applyBorder="1" applyAlignment="1">
      <alignment horizontal="left" vertical="center"/>
    </xf>
    <xf numFmtId="0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6" fillId="2" borderId="14" xfId="0" applyNumberFormat="1" applyFont="1" applyFill="1" applyBorder="1" applyAlignment="1">
      <alignment horizontal="center" vertical="center" wrapText="1"/>
    </xf>
    <xf numFmtId="0" fontId="6" fillId="2" borderId="14" xfId="39" applyFont="1" applyFill="1" applyBorder="1" applyAlignment="1">
      <alignment horizontal="left" vertical="center" wrapText="1"/>
    </xf>
    <xf numFmtId="0" fontId="2" fillId="0" borderId="14" xfId="52" applyNumberFormat="1" applyFont="1" applyFill="1" applyBorder="1" applyAlignment="1">
      <alignment horizontal="center" vertical="center" wrapText="1"/>
    </xf>
    <xf numFmtId="0" fontId="7" fillId="2" borderId="14" xfId="39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177" fontId="2" fillId="0" borderId="16" xfId="0" applyNumberFormat="1" applyFont="1" applyFill="1" applyBorder="1" applyAlignment="1">
      <alignment horizontal="center" vertical="center" wrapText="1"/>
    </xf>
    <xf numFmtId="177" fontId="2" fillId="0" borderId="17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 applyProtection="1">
      <alignment vertical="center" wrapText="1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/>
    </xf>
    <xf numFmtId="177" fontId="1" fillId="0" borderId="14" xfId="0" applyNumberFormat="1" applyFont="1" applyFill="1" applyBorder="1" applyAlignment="1" applyProtection="1">
      <alignment horizontal="center"/>
    </xf>
    <xf numFmtId="177" fontId="1" fillId="0" borderId="14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177" fontId="1" fillId="0" borderId="7" xfId="0" applyNumberFormat="1" applyFont="1" applyFill="1" applyBorder="1" applyAlignment="1">
      <alignment horizontal="center" vertical="center" wrapText="1"/>
    </xf>
    <xf numFmtId="0" fontId="2" fillId="0" borderId="14" xfId="54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horizontal="center" vertical="center" wrapText="1"/>
    </xf>
    <xf numFmtId="178" fontId="2" fillId="0" borderId="15" xfId="0" applyNumberFormat="1" applyFont="1" applyFill="1" applyBorder="1" applyAlignment="1">
      <alignment horizontal="center" vertical="center" wrapText="1"/>
    </xf>
    <xf numFmtId="0" fontId="7" fillId="2" borderId="14" xfId="39" applyFont="1" applyFill="1" applyBorder="1" applyAlignment="1">
      <alignment vertical="center" wrapText="1"/>
    </xf>
    <xf numFmtId="178" fontId="8" fillId="0" borderId="14" xfId="0" applyNumberFormat="1" applyFont="1" applyFill="1" applyBorder="1" applyAlignment="1">
      <alignment horizontal="center" vertical="center"/>
    </xf>
    <xf numFmtId="0" fontId="6" fillId="2" borderId="14" xfId="0" applyNumberFormat="1" applyFont="1" applyFill="1" applyBorder="1" applyAlignment="1" applyProtection="1">
      <alignment horizontal="left" vertical="center" wrapText="1"/>
    </xf>
    <xf numFmtId="177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78" fontId="2" fillId="0" borderId="13" xfId="0" applyNumberFormat="1" applyFont="1" applyFill="1" applyBorder="1" applyAlignment="1">
      <alignment horizontal="center" vertical="center" wrapText="1"/>
    </xf>
    <xf numFmtId="178" fontId="8" fillId="0" borderId="13" xfId="0" applyNumberFormat="1" applyFont="1" applyFill="1" applyBorder="1" applyAlignment="1">
      <alignment horizontal="center" vertical="center"/>
    </xf>
    <xf numFmtId="178" fontId="2" fillId="0" borderId="17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vertical="center"/>
    </xf>
    <xf numFmtId="0" fontId="6" fillId="2" borderId="18" xfId="39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77" fontId="2" fillId="0" borderId="18" xfId="0" applyNumberFormat="1" applyFont="1" applyFill="1" applyBorder="1" applyAlignment="1">
      <alignment horizontal="center" vertical="center" wrapText="1"/>
    </xf>
    <xf numFmtId="178" fontId="8" fillId="0" borderId="18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/>
    </xf>
    <xf numFmtId="177" fontId="2" fillId="0" borderId="14" xfId="0" applyNumberFormat="1" applyFont="1" applyFill="1" applyBorder="1" applyAlignment="1" applyProtection="1">
      <alignment horizontal="center"/>
    </xf>
    <xf numFmtId="0" fontId="4" fillId="0" borderId="14" xfId="0" applyNumberFormat="1" applyFont="1" applyFill="1" applyBorder="1" applyAlignment="1" applyProtection="1">
      <alignment horizontal="center"/>
    </xf>
    <xf numFmtId="177" fontId="4" fillId="0" borderId="14" xfId="0" applyNumberFormat="1" applyFont="1" applyFill="1" applyBorder="1" applyAlignment="1" applyProtection="1">
      <alignment horizontal="center"/>
    </xf>
    <xf numFmtId="0" fontId="7" fillId="2" borderId="14" xfId="0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 applyProtection="1">
      <alignment horizontal="left"/>
    </xf>
    <xf numFmtId="177" fontId="1" fillId="0" borderId="4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177" fontId="1" fillId="0" borderId="15" xfId="0" applyNumberFormat="1" applyFont="1" applyFill="1" applyBorder="1" applyAlignment="1" applyProtection="1">
      <alignment horizontal="center" vertical="center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177" fontId="1" fillId="0" borderId="22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horizontal="center" vertical="center" wrapText="1"/>
    </xf>
    <xf numFmtId="177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24" xfId="0" applyNumberFormat="1" applyFont="1" applyFill="1" applyBorder="1" applyAlignment="1" applyProtection="1">
      <alignment horizontal="left" vertical="center" wrapText="1"/>
    </xf>
    <xf numFmtId="177" fontId="1" fillId="0" borderId="1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1" fillId="0" borderId="25" xfId="0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25" xfId="0" applyNumberFormat="1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/>
    <xf numFmtId="0" fontId="2" fillId="0" borderId="25" xfId="0" applyNumberFormat="1" applyFont="1" applyFill="1" applyBorder="1" applyAlignment="1" applyProtection="1">
      <alignment horizontal="left" vertical="center" wrapText="1"/>
    </xf>
    <xf numFmtId="0" fontId="1" fillId="0" borderId="25" xfId="0" applyNumberFormat="1" applyFont="1" applyFill="1" applyBorder="1" applyAlignment="1" applyProtection="1">
      <alignment horizontal="left"/>
    </xf>
    <xf numFmtId="177" fontId="1" fillId="0" borderId="8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/>
    </xf>
    <xf numFmtId="0" fontId="10" fillId="0" borderId="14" xfId="0" applyNumberFormat="1" applyFont="1" applyFill="1" applyBorder="1" applyAlignment="1" applyProtection="1">
      <alignment horizontal="left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center" wrapText="1"/>
    </xf>
    <xf numFmtId="179" fontId="1" fillId="0" borderId="14" xfId="0" applyNumberFormat="1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3" borderId="14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180" fontId="1" fillId="0" borderId="14" xfId="0" applyNumberFormat="1" applyFont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center" vertical="center" wrapText="1"/>
    </xf>
    <xf numFmtId="177" fontId="1" fillId="3" borderId="13" xfId="0" applyNumberFormat="1" applyFont="1" applyFill="1" applyBorder="1" applyAlignment="1">
      <alignment horizontal="right" vertical="center" wrapText="1"/>
    </xf>
    <xf numFmtId="177" fontId="1" fillId="3" borderId="1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3" fillId="3" borderId="14" xfId="0" applyNumberFormat="1" applyFont="1" applyFill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_安全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_安全 2" xfId="46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3" xfId="53"/>
    <cellStyle name="常规_Sheet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9028;\&#29983;&#20135;&#32463;&#33829;&#37096;\&#19987;&#39033;&#25903;&#20986;\&#26376;&#24230;&#20998;&#26512;\7&#26376;\&#33635;&#27427;7&#26376;&#19987;&#39033;&#36164;&#37329;&#23436;&#25104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维简"/>
      <sheetName val="安全"/>
      <sheetName val="大修"/>
      <sheetName val="提取与使用对比"/>
      <sheetName val="环保"/>
      <sheetName val="投资"/>
    </sheetNames>
    <sheetDataSet>
      <sheetData sheetId="0" refreshError="1"/>
      <sheetData sheetId="1"/>
      <sheetData sheetId="2"/>
      <sheetData sheetId="3"/>
      <sheetData sheetId="4" refreshError="1"/>
      <sheetData sheetId="5">
        <row r="4">
          <cell r="F4">
            <v>100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abSelected="1" zoomScale="85" zoomScaleNormal="85" workbookViewId="0">
      <selection activeCell="E16" sqref="E16"/>
    </sheetView>
  </sheetViews>
  <sheetFormatPr defaultColWidth="9" defaultRowHeight="13.5"/>
  <cols>
    <col min="1" max="1" width="6.625" style="135" customWidth="1"/>
    <col min="2" max="2" width="32.125" style="135" customWidth="1"/>
    <col min="3" max="4" width="9.125" style="135" customWidth="1"/>
    <col min="5" max="7" width="8.5" style="135" customWidth="1"/>
    <col min="8" max="8" width="9.375" style="136" customWidth="1"/>
    <col min="9" max="9" width="8.5" style="135" customWidth="1"/>
    <col min="10" max="10" width="0.125" style="135" hidden="1" customWidth="1"/>
    <col min="11" max="11" width="10.5" style="137" customWidth="1"/>
    <col min="12" max="12" width="6.75" style="137" hidden="1" customWidth="1"/>
    <col min="13" max="16" width="7.375" style="137" hidden="1" customWidth="1"/>
    <col min="17" max="17" width="10.875" style="137" customWidth="1"/>
    <col min="18" max="18" width="11.875" style="137" customWidth="1"/>
    <col min="19" max="19" width="10.625" style="137" customWidth="1"/>
    <col min="20" max="20" width="9.25" style="135" customWidth="1"/>
    <col min="21" max="16384" width="9" style="135"/>
  </cols>
  <sheetData>
    <row r="1" ht="35.25" customHeight="1" spans="1:20">
      <c r="A1" s="138" t="s">
        <v>0</v>
      </c>
      <c r="B1" s="138"/>
      <c r="C1" s="138"/>
      <c r="D1" s="138"/>
      <c r="E1" s="138"/>
      <c r="F1" s="138"/>
      <c r="G1" s="138"/>
      <c r="H1" s="139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ht="24.75" customHeight="1" spans="1:20">
      <c r="A2" s="140" t="s">
        <v>1</v>
      </c>
      <c r="B2" s="140"/>
      <c r="C2" s="140"/>
      <c r="D2" s="140"/>
      <c r="T2" s="155" t="s">
        <v>2</v>
      </c>
    </row>
    <row r="3" s="133" customFormat="1" ht="12.95" customHeight="1" spans="1:20">
      <c r="A3" s="141" t="s">
        <v>3</v>
      </c>
      <c r="B3" s="141" t="s">
        <v>4</v>
      </c>
      <c r="C3" s="141" t="s">
        <v>5</v>
      </c>
      <c r="D3" s="141" t="s">
        <v>6</v>
      </c>
      <c r="E3" s="141"/>
      <c r="F3" s="141" t="s">
        <v>7</v>
      </c>
      <c r="G3" s="141"/>
      <c r="H3" s="46" t="s">
        <v>8</v>
      </c>
      <c r="I3" s="141" t="s">
        <v>9</v>
      </c>
      <c r="J3" s="141" t="s">
        <v>10</v>
      </c>
      <c r="K3" s="141"/>
      <c r="L3" s="141" t="s">
        <v>11</v>
      </c>
      <c r="M3" s="141"/>
      <c r="N3" s="141"/>
      <c r="O3" s="141"/>
      <c r="P3" s="141"/>
      <c r="Q3" s="141"/>
      <c r="R3" s="141"/>
      <c r="S3" s="141"/>
      <c r="T3" s="141" t="s">
        <v>12</v>
      </c>
    </row>
    <row r="4" s="133" customFormat="1" ht="12.95" customHeight="1" spans="1:20">
      <c r="A4" s="141"/>
      <c r="B4" s="141"/>
      <c r="C4" s="141"/>
      <c r="D4" s="141"/>
      <c r="E4" s="141"/>
      <c r="F4" s="141"/>
      <c r="G4" s="141"/>
      <c r="H4" s="46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</row>
    <row r="5" s="133" customFormat="1" ht="33" customHeight="1" spans="1:20">
      <c r="A5" s="141"/>
      <c r="B5" s="141"/>
      <c r="C5" s="141"/>
      <c r="D5" s="141" t="s">
        <v>13</v>
      </c>
      <c r="E5" s="141" t="s">
        <v>14</v>
      </c>
      <c r="F5" s="141" t="s">
        <v>15</v>
      </c>
      <c r="G5" s="141" t="s">
        <v>16</v>
      </c>
      <c r="H5" s="46"/>
      <c r="I5" s="141"/>
      <c r="J5" s="141" t="s">
        <v>17</v>
      </c>
      <c r="K5" s="141" t="s">
        <v>18</v>
      </c>
      <c r="L5" s="141" t="s">
        <v>19</v>
      </c>
      <c r="M5" s="141" t="s">
        <v>20</v>
      </c>
      <c r="N5" s="141" t="s">
        <v>21</v>
      </c>
      <c r="O5" s="141" t="s">
        <v>22</v>
      </c>
      <c r="P5" s="141" t="s">
        <v>23</v>
      </c>
      <c r="Q5" s="141" t="s">
        <v>24</v>
      </c>
      <c r="R5" s="141" t="s">
        <v>25</v>
      </c>
      <c r="S5" s="141" t="s">
        <v>26</v>
      </c>
      <c r="T5" s="141"/>
    </row>
    <row r="6" s="134" customFormat="1" ht="36.95" customHeight="1" spans="1:20">
      <c r="A6" s="141"/>
      <c r="B6" s="142"/>
      <c r="C6" s="141"/>
      <c r="D6" s="141"/>
      <c r="E6" s="141"/>
      <c r="F6" s="141"/>
      <c r="G6" s="141"/>
      <c r="H6" s="143"/>
      <c r="I6" s="151"/>
      <c r="J6" s="141"/>
      <c r="K6" s="152"/>
      <c r="L6" s="152"/>
      <c r="M6" s="152"/>
      <c r="N6" s="152"/>
      <c r="O6" s="152"/>
      <c r="P6" s="152"/>
      <c r="Q6" s="152"/>
      <c r="R6" s="152"/>
      <c r="S6" s="152"/>
      <c r="T6" s="156"/>
    </row>
    <row r="7" s="134" customFormat="1" ht="3.95" hidden="1" customHeight="1" spans="1:20">
      <c r="A7" s="144" t="s">
        <v>27</v>
      </c>
      <c r="B7" s="145" t="s">
        <v>28</v>
      </c>
      <c r="C7" s="144"/>
      <c r="D7" s="144"/>
      <c r="E7" s="146"/>
      <c r="F7" s="146"/>
      <c r="G7" s="146"/>
      <c r="H7" s="147"/>
      <c r="I7" s="146"/>
      <c r="J7" s="146"/>
      <c r="K7" s="153">
        <f>[1]环保!F4</f>
        <v>100</v>
      </c>
      <c r="L7" s="153"/>
      <c r="M7" s="153"/>
      <c r="N7" s="153"/>
      <c r="O7" s="153"/>
      <c r="P7" s="153"/>
      <c r="Q7" s="153"/>
      <c r="R7" s="153"/>
      <c r="S7" s="153"/>
      <c r="T7" s="145"/>
    </row>
    <row r="8" s="134" customFormat="1" ht="9.95" hidden="1" customHeight="1" spans="1:20">
      <c r="A8" s="141" t="s">
        <v>29</v>
      </c>
      <c r="B8" s="142" t="s">
        <v>30</v>
      </c>
      <c r="C8" s="141"/>
      <c r="D8" s="141"/>
      <c r="E8" s="148"/>
      <c r="F8" s="148"/>
      <c r="G8" s="148"/>
      <c r="H8" s="149"/>
      <c r="I8" s="148"/>
      <c r="J8" s="148"/>
      <c r="K8" s="154" t="e">
        <f>#REF!</f>
        <v>#REF!</v>
      </c>
      <c r="L8" s="154"/>
      <c r="M8" s="154"/>
      <c r="N8" s="154"/>
      <c r="O8" s="154"/>
      <c r="P8" s="154"/>
      <c r="Q8" s="154"/>
      <c r="R8" s="154"/>
      <c r="S8" s="154"/>
      <c r="T8" s="142"/>
    </row>
    <row r="9" spans="3:4">
      <c r="C9" s="150"/>
      <c r="D9" s="150"/>
    </row>
  </sheetData>
  <mergeCells count="12">
    <mergeCell ref="A1:T1"/>
    <mergeCell ref="A2:C2"/>
    <mergeCell ref="A3:A5"/>
    <mergeCell ref="B3:B5"/>
    <mergeCell ref="C3:C5"/>
    <mergeCell ref="H3:H5"/>
    <mergeCell ref="I3:I5"/>
    <mergeCell ref="T3:T5"/>
    <mergeCell ref="D3:E4"/>
    <mergeCell ref="F3:G4"/>
    <mergeCell ref="J3:K4"/>
    <mergeCell ref="L3:S4"/>
  </mergeCells>
  <pageMargins left="0.235416666666667" right="0.15625" top="0.354166666666667" bottom="0.15625" header="0.313888888888889" footer="0.196527777777778"/>
  <pageSetup paperSize="9" scale="92" fitToHeight="0" orientation="landscape" useFirstPageNumber="1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56"/>
  <sheetViews>
    <sheetView zoomScale="85" zoomScaleNormal="85" workbookViewId="0">
      <pane ySplit="7" topLeftCell="A8" activePane="bottomLeft" state="frozen"/>
      <selection/>
      <selection pane="bottomLeft" activeCell="U15" sqref="U15"/>
    </sheetView>
  </sheetViews>
  <sheetFormatPr defaultColWidth="9.125" defaultRowHeight="13.5"/>
  <cols>
    <col min="1" max="1" width="6.625" style="10" customWidth="1"/>
    <col min="2" max="2" width="18.125" style="11" customWidth="1"/>
    <col min="3" max="3" width="14.125" style="12" customWidth="1"/>
    <col min="4" max="4" width="5.25" style="12" customWidth="1"/>
    <col min="5" max="5" width="7.375" style="13" customWidth="1"/>
    <col min="6" max="6" width="5.625" style="13" customWidth="1"/>
    <col min="7" max="7" width="7.19166666666667" style="13" customWidth="1"/>
    <col min="8" max="8" width="0.125" style="13" hidden="1" customWidth="1"/>
    <col min="9" max="9" width="0.75" style="13" hidden="1" customWidth="1"/>
    <col min="10" max="10" width="0.125" style="13" hidden="1" customWidth="1"/>
    <col min="11" max="11" width="7.875" style="13" hidden="1" customWidth="1"/>
    <col min="12" max="12" width="7.375" style="13" hidden="1" customWidth="1"/>
    <col min="13" max="13" width="6.125" style="13" hidden="1" customWidth="1"/>
    <col min="14" max="14" width="0.375" style="13" hidden="1" customWidth="1"/>
    <col min="15" max="15" width="7.75" style="13" hidden="1" customWidth="1"/>
    <col min="16" max="16" width="8" style="13" hidden="1" customWidth="1"/>
    <col min="17" max="17" width="11.625" style="13" hidden="1" customWidth="1"/>
    <col min="18" max="18" width="2.35833333333333" style="13" hidden="1" customWidth="1"/>
    <col min="19" max="19" width="2.65" style="13" hidden="1" customWidth="1"/>
    <col min="20" max="21" width="9.75" style="13" customWidth="1"/>
    <col min="22" max="26" width="9.125" style="13" customWidth="1"/>
    <col min="27" max="27" width="55.5" style="11" customWidth="1"/>
    <col min="28" max="28" width="9.125" style="4" hidden="1" customWidth="1"/>
    <col min="29" max="16384" width="9.125" style="10"/>
  </cols>
  <sheetData>
    <row r="1" ht="26.25" customHeight="1" spans="1:27">
      <c r="A1" s="14" t="s">
        <v>31</v>
      </c>
      <c r="B1" s="15"/>
      <c r="C1" s="16"/>
      <c r="D1" s="14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5"/>
    </row>
    <row r="2" ht="26.1" customHeight="1" spans="1:27">
      <c r="A2" s="18" t="s">
        <v>1</v>
      </c>
      <c r="B2" s="19"/>
      <c r="C2" s="20"/>
      <c r="D2" s="21"/>
      <c r="E2" s="22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108" t="s">
        <v>2</v>
      </c>
    </row>
    <row r="3" ht="26.1" customHeight="1" spans="1:27">
      <c r="A3" s="24" t="s">
        <v>3</v>
      </c>
      <c r="B3" s="25" t="s">
        <v>32</v>
      </c>
      <c r="C3" s="25" t="s">
        <v>33</v>
      </c>
      <c r="D3" s="26" t="s">
        <v>10</v>
      </c>
      <c r="E3" s="27"/>
      <c r="F3" s="27"/>
      <c r="G3" s="28"/>
      <c r="H3" s="29" t="s">
        <v>34</v>
      </c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25" t="s">
        <v>35</v>
      </c>
      <c r="AA3" s="109" t="s">
        <v>12</v>
      </c>
    </row>
    <row r="4" ht="23.1" customHeight="1" spans="1:27">
      <c r="A4" s="30"/>
      <c r="B4" s="31"/>
      <c r="C4" s="31"/>
      <c r="D4" s="32" t="s">
        <v>36</v>
      </c>
      <c r="E4" s="32" t="s">
        <v>37</v>
      </c>
      <c r="F4" s="31" t="s">
        <v>17</v>
      </c>
      <c r="G4" s="32" t="s">
        <v>18</v>
      </c>
      <c r="H4" s="33" t="s">
        <v>19</v>
      </c>
      <c r="I4" s="106"/>
      <c r="J4" s="76" t="s">
        <v>20</v>
      </c>
      <c r="K4" s="76"/>
      <c r="L4" s="76" t="s">
        <v>21</v>
      </c>
      <c r="M4" s="76"/>
      <c r="N4" s="76" t="s">
        <v>22</v>
      </c>
      <c r="O4" s="76"/>
      <c r="P4" s="76" t="s">
        <v>23</v>
      </c>
      <c r="Q4" s="76"/>
      <c r="R4" s="76" t="s">
        <v>38</v>
      </c>
      <c r="S4" s="76"/>
      <c r="T4" s="76" t="s">
        <v>39</v>
      </c>
      <c r="U4" s="76"/>
      <c r="V4" s="107" t="s">
        <v>40</v>
      </c>
      <c r="W4" s="107"/>
      <c r="X4" s="76" t="s">
        <v>41</v>
      </c>
      <c r="Y4" s="110"/>
      <c r="Z4" s="31"/>
      <c r="AA4" s="111"/>
    </row>
    <row r="5" s="1" customFormat="1" ht="22.5" customHeight="1" spans="1:28">
      <c r="A5" s="34"/>
      <c r="B5" s="35"/>
      <c r="C5" s="36"/>
      <c r="D5" s="37"/>
      <c r="E5" s="37"/>
      <c r="F5" s="38"/>
      <c r="G5" s="37"/>
      <c r="H5" s="39" t="s">
        <v>17</v>
      </c>
      <c r="I5" s="39" t="s">
        <v>18</v>
      </c>
      <c r="J5" s="39" t="s">
        <v>17</v>
      </c>
      <c r="K5" s="39" t="s">
        <v>18</v>
      </c>
      <c r="L5" s="39" t="s">
        <v>17</v>
      </c>
      <c r="M5" s="39" t="s">
        <v>18</v>
      </c>
      <c r="N5" s="39" t="s">
        <v>17</v>
      </c>
      <c r="O5" s="39" t="s">
        <v>18</v>
      </c>
      <c r="P5" s="39" t="s">
        <v>17</v>
      </c>
      <c r="Q5" s="39" t="s">
        <v>18</v>
      </c>
      <c r="R5" s="39" t="s">
        <v>17</v>
      </c>
      <c r="S5" s="39" t="s">
        <v>18</v>
      </c>
      <c r="T5" s="39" t="s">
        <v>17</v>
      </c>
      <c r="U5" s="39" t="s">
        <v>18</v>
      </c>
      <c r="V5" s="39" t="s">
        <v>17</v>
      </c>
      <c r="W5" s="39" t="s">
        <v>18</v>
      </c>
      <c r="X5" s="39" t="s">
        <v>17</v>
      </c>
      <c r="Y5" s="112" t="s">
        <v>18</v>
      </c>
      <c r="Z5" s="36"/>
      <c r="AA5" s="113"/>
      <c r="AB5" s="3"/>
    </row>
    <row r="6" s="2" customFormat="1" ht="21.75" customHeight="1" spans="1:28">
      <c r="A6" s="40"/>
      <c r="B6" s="41" t="s">
        <v>42</v>
      </c>
      <c r="C6" s="42"/>
      <c r="D6" s="42"/>
      <c r="E6" s="43"/>
      <c r="F6" s="43"/>
      <c r="G6" s="43">
        <f>G7+G12+G20+G23+G31+G33</f>
        <v>0</v>
      </c>
      <c r="H6" s="43"/>
      <c r="I6" s="43">
        <f t="shared" ref="I6:M6" si="0">I7+I12+I20+I23+I31+I33</f>
        <v>0</v>
      </c>
      <c r="J6" s="43"/>
      <c r="K6" s="43">
        <f t="shared" si="0"/>
        <v>0</v>
      </c>
      <c r="L6" s="43"/>
      <c r="M6" s="43">
        <f t="shared" si="0"/>
        <v>0</v>
      </c>
      <c r="N6" s="43"/>
      <c r="O6" s="43">
        <f>O7+O12+O20+O23+O31+O33</f>
        <v>0</v>
      </c>
      <c r="P6" s="43"/>
      <c r="Q6" s="43">
        <f>Q7+Q12+Q20+Q23+Q31+Q33</f>
        <v>0</v>
      </c>
      <c r="R6" s="43"/>
      <c r="S6" s="43">
        <f>S7+S12+S20+S23+S31+S33</f>
        <v>0</v>
      </c>
      <c r="T6" s="43"/>
      <c r="U6" s="43">
        <f>U7+U12+U20+U23+U31+U33</f>
        <v>0</v>
      </c>
      <c r="V6" s="43"/>
      <c r="W6" s="43">
        <f>W7+W12+W20+W23+W31+W33</f>
        <v>0</v>
      </c>
      <c r="X6" s="43"/>
      <c r="Y6" s="43">
        <f>Y7+Y12+Y20+Y23+Y31+Y33</f>
        <v>0</v>
      </c>
      <c r="Z6" s="114"/>
      <c r="AA6" s="115"/>
      <c r="AB6" s="6"/>
    </row>
    <row r="7" s="2" customFormat="1" ht="21.95" customHeight="1" spans="1:28">
      <c r="A7" s="44">
        <v>1</v>
      </c>
      <c r="B7" s="45" t="s">
        <v>43</v>
      </c>
      <c r="C7" s="46"/>
      <c r="D7" s="46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116"/>
      <c r="AA7" s="117"/>
      <c r="AB7" s="6"/>
    </row>
    <row r="8" s="2" customFormat="1" ht="27.75" customHeight="1" spans="1:28">
      <c r="A8" s="48" t="s">
        <v>44</v>
      </c>
      <c r="B8" s="49" t="s">
        <v>45</v>
      </c>
      <c r="C8" s="50"/>
      <c r="D8" s="50"/>
      <c r="E8" s="51"/>
      <c r="F8" s="52"/>
      <c r="G8" s="51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118"/>
      <c r="AB8" s="6"/>
    </row>
    <row r="9" s="3" customFormat="1" ht="27.75" customHeight="1" spans="1:28">
      <c r="A9" s="54"/>
      <c r="B9" s="55"/>
      <c r="C9" s="56"/>
      <c r="D9" s="50"/>
      <c r="E9" s="51"/>
      <c r="F9" s="57"/>
      <c r="G9" s="51"/>
      <c r="H9" s="53"/>
      <c r="I9" s="53"/>
      <c r="J9" s="53"/>
      <c r="K9" s="53"/>
      <c r="L9" s="53"/>
      <c r="M9" s="53"/>
      <c r="N9" s="53"/>
      <c r="O9" s="53"/>
      <c r="P9" s="53"/>
      <c r="Q9" s="53"/>
      <c r="R9" s="71"/>
      <c r="S9" s="53"/>
      <c r="T9" s="51"/>
      <c r="U9" s="99"/>
      <c r="V9" s="53"/>
      <c r="W9" s="53"/>
      <c r="X9" s="53"/>
      <c r="Y9" s="53"/>
      <c r="Z9" s="53"/>
      <c r="AA9" s="118"/>
      <c r="AB9" s="6"/>
    </row>
    <row r="10" s="3" customFormat="1" ht="27.75" customHeight="1" spans="1:28">
      <c r="A10" s="54"/>
      <c r="B10" s="55"/>
      <c r="C10" s="56"/>
      <c r="D10" s="50"/>
      <c r="E10" s="51"/>
      <c r="F10" s="57"/>
      <c r="G10" s="51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118"/>
      <c r="AB10" s="6"/>
    </row>
    <row r="11" s="3" customFormat="1" ht="27.75" customHeight="1" spans="1:28">
      <c r="A11" s="54"/>
      <c r="B11" s="55"/>
      <c r="C11" s="56"/>
      <c r="D11" s="50"/>
      <c r="E11" s="51"/>
      <c r="F11" s="57"/>
      <c r="G11" s="51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118"/>
      <c r="AB11" s="6"/>
    </row>
    <row r="12" s="2" customFormat="1" ht="28.5" customHeight="1" spans="1:28">
      <c r="A12" s="54"/>
      <c r="B12" s="55"/>
      <c r="C12" s="46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116"/>
      <c r="AA12" s="119"/>
      <c r="AB12" s="6"/>
    </row>
    <row r="13" s="4" customFormat="1" ht="28.5" customHeight="1" spans="1:28">
      <c r="A13" s="54"/>
      <c r="B13" s="58"/>
      <c r="C13" s="56"/>
      <c r="D13" s="50"/>
      <c r="E13" s="51"/>
      <c r="F13" s="57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118"/>
      <c r="AB13" s="6"/>
    </row>
    <row r="14" s="4" customFormat="1" ht="28.5" customHeight="1" spans="1:28">
      <c r="A14" s="54"/>
      <c r="B14" s="55"/>
      <c r="C14" s="56"/>
      <c r="D14" s="50"/>
      <c r="E14" s="57"/>
      <c r="F14" s="57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120"/>
      <c r="AB14" s="6"/>
    </row>
    <row r="15" s="5" customFormat="1" ht="28.5" customHeight="1" spans="1:28">
      <c r="A15" s="54"/>
      <c r="B15" s="55"/>
      <c r="C15" s="56"/>
      <c r="D15" s="50"/>
      <c r="E15" s="51"/>
      <c r="F15" s="57"/>
      <c r="G15" s="51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118"/>
      <c r="AB15" s="6"/>
    </row>
    <row r="16" s="3" customFormat="1" ht="28.5" customHeight="1" spans="1:28">
      <c r="A16" s="54"/>
      <c r="B16" s="55"/>
      <c r="C16" s="59"/>
      <c r="D16" s="59"/>
      <c r="E16" s="59"/>
      <c r="F16" s="59"/>
      <c r="G16" s="59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53"/>
      <c r="W16" s="53"/>
      <c r="X16" s="53"/>
      <c r="Y16" s="53"/>
      <c r="Z16" s="53"/>
      <c r="AA16" s="121"/>
      <c r="AB16" s="6"/>
    </row>
    <row r="17" s="3" customFormat="1" ht="28.5" customHeight="1" spans="1:28">
      <c r="A17" s="54"/>
      <c r="B17" s="55"/>
      <c r="C17" s="59"/>
      <c r="D17" s="59"/>
      <c r="E17" s="59"/>
      <c r="F17" s="59"/>
      <c r="G17" s="59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53"/>
      <c r="T17" s="53"/>
      <c r="U17" s="53"/>
      <c r="V17" s="53"/>
      <c r="W17" s="53"/>
      <c r="X17" s="53"/>
      <c r="Y17" s="53"/>
      <c r="Z17" s="53"/>
      <c r="AA17" s="121"/>
      <c r="AB17" s="6"/>
    </row>
    <row r="18" s="3" customFormat="1" ht="28.5" customHeight="1" spans="1:28">
      <c r="A18" s="54"/>
      <c r="B18" s="55"/>
      <c r="C18" s="59"/>
      <c r="D18" s="59"/>
      <c r="E18" s="59"/>
      <c r="F18" s="59"/>
      <c r="G18" s="59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53"/>
      <c r="W18" s="53"/>
      <c r="X18" s="53"/>
      <c r="Y18" s="53"/>
      <c r="Z18" s="53"/>
      <c r="AA18" s="121"/>
      <c r="AB18" s="6"/>
    </row>
    <row r="19" s="3" customFormat="1" ht="28.5" customHeight="1" spans="1:28">
      <c r="A19" s="61">
        <v>3</v>
      </c>
      <c r="B19" s="62" t="s">
        <v>46</v>
      </c>
      <c r="C19" s="63"/>
      <c r="D19" s="59"/>
      <c r="E19" s="59"/>
      <c r="F19" s="59"/>
      <c r="G19" s="59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53"/>
      <c r="W19" s="53"/>
      <c r="X19" s="53"/>
      <c r="Y19" s="53"/>
      <c r="Z19" s="53"/>
      <c r="AA19" s="122"/>
      <c r="AB19" s="6"/>
    </row>
    <row r="20" s="2" customFormat="1" ht="29.1" customHeight="1" spans="1:28">
      <c r="A20" s="54" t="s">
        <v>47</v>
      </c>
      <c r="B20" s="64"/>
      <c r="C20" s="65"/>
      <c r="D20" s="65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16"/>
      <c r="AA20" s="119"/>
      <c r="AB20" s="6"/>
    </row>
    <row r="21" s="6" customFormat="1" ht="29.25" customHeight="1" spans="1:27">
      <c r="A21" s="54" t="s">
        <v>48</v>
      </c>
      <c r="B21" s="64"/>
      <c r="C21" s="56"/>
      <c r="D21" s="50"/>
      <c r="E21" s="51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118"/>
    </row>
    <row r="22" s="6" customFormat="1" ht="29.25" customHeight="1" spans="1:27">
      <c r="A22" s="54" t="s">
        <v>49</v>
      </c>
      <c r="B22" s="64"/>
      <c r="C22" s="56"/>
      <c r="D22" s="50"/>
      <c r="E22" s="51"/>
      <c r="F22" s="57"/>
      <c r="G22" s="51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118"/>
    </row>
    <row r="23" s="2" customFormat="1" ht="18.95" customHeight="1" spans="1:28">
      <c r="A23" s="54" t="s">
        <v>50</v>
      </c>
      <c r="B23" s="64"/>
      <c r="C23" s="65"/>
      <c r="D23" s="65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116"/>
      <c r="AA23" s="119"/>
      <c r="AB23" s="6"/>
    </row>
    <row r="24" s="7" customFormat="1" ht="25.5" customHeight="1" spans="1:28">
      <c r="A24" s="54" t="s">
        <v>51</v>
      </c>
      <c r="B24" s="64"/>
      <c r="C24" s="56"/>
      <c r="D24" s="50"/>
      <c r="E24" s="51"/>
      <c r="F24" s="57"/>
      <c r="G24" s="51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118"/>
      <c r="AB24" s="6"/>
    </row>
    <row r="25" s="5" customFormat="1" ht="25.5" customHeight="1" spans="1:28">
      <c r="A25" s="54"/>
      <c r="B25" s="55"/>
      <c r="C25" s="56"/>
      <c r="D25" s="50"/>
      <c r="E25" s="51"/>
      <c r="F25" s="57"/>
      <c r="G25" s="51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53"/>
      <c r="W25" s="53"/>
      <c r="X25" s="53"/>
      <c r="Y25" s="53"/>
      <c r="Z25" s="66"/>
      <c r="AA25" s="123"/>
      <c r="AB25" s="6"/>
    </row>
    <row r="26" s="5" customFormat="1" ht="25.5" customHeight="1" spans="1:28">
      <c r="A26" s="54"/>
      <c r="B26" s="55"/>
      <c r="C26" s="56"/>
      <c r="D26" s="50"/>
      <c r="E26" s="51"/>
      <c r="F26" s="57"/>
      <c r="G26" s="51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53"/>
      <c r="W26" s="53"/>
      <c r="X26" s="53"/>
      <c r="Y26" s="53"/>
      <c r="Z26" s="67"/>
      <c r="AA26" s="124"/>
      <c r="AB26" s="6"/>
    </row>
    <row r="27" s="5" customFormat="1" ht="25.5" customHeight="1" spans="1:29">
      <c r="A27" s="54"/>
      <c r="B27" s="55"/>
      <c r="C27" s="56"/>
      <c r="D27" s="50"/>
      <c r="E27" s="51"/>
      <c r="F27" s="57"/>
      <c r="G27" s="51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118"/>
      <c r="AB27" s="125"/>
      <c r="AC27" s="126"/>
    </row>
    <row r="28" s="5" customFormat="1" ht="25.5" customHeight="1" spans="1:28">
      <c r="A28" s="54"/>
      <c r="B28" s="58"/>
      <c r="C28" s="56"/>
      <c r="D28" s="50"/>
      <c r="E28" s="51"/>
      <c r="F28" s="57"/>
      <c r="G28" s="51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118"/>
      <c r="AB28" s="125"/>
    </row>
    <row r="29" s="5" customFormat="1" ht="25.5" customHeight="1" spans="1:28">
      <c r="A29" s="54"/>
      <c r="B29" s="55"/>
      <c r="C29" s="57"/>
      <c r="D29" s="57"/>
      <c r="E29" s="68"/>
      <c r="F29" s="57"/>
      <c r="G29" s="56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53"/>
      <c r="W29" s="53"/>
      <c r="X29" s="53"/>
      <c r="Y29" s="53"/>
      <c r="Z29" s="53"/>
      <c r="AA29" s="118"/>
      <c r="AB29" s="125"/>
    </row>
    <row r="30" s="5" customFormat="1" ht="25.5" customHeight="1" spans="1:28">
      <c r="A30" s="54"/>
      <c r="B30" s="58"/>
      <c r="C30" s="70"/>
      <c r="D30" s="71"/>
      <c r="E30" s="72"/>
      <c r="F30" s="72"/>
      <c r="G30" s="72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53"/>
      <c r="W30" s="53"/>
      <c r="X30" s="53"/>
      <c r="Y30" s="53"/>
      <c r="Z30" s="53"/>
      <c r="AA30" s="127"/>
      <c r="AB30" s="125"/>
    </row>
    <row r="31" s="2" customFormat="1" ht="21" customHeight="1" spans="1:28">
      <c r="A31" s="48" t="s">
        <v>52</v>
      </c>
      <c r="B31" s="62" t="s">
        <v>53</v>
      </c>
      <c r="C31" s="74"/>
      <c r="D31" s="74"/>
      <c r="E31" s="75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110"/>
      <c r="AA31" s="128"/>
      <c r="AB31" s="6"/>
    </row>
    <row r="32" s="8" customFormat="1" ht="33.75" customHeight="1" spans="1:28">
      <c r="A32" s="48" t="s">
        <v>54</v>
      </c>
      <c r="B32" s="62" t="s">
        <v>55</v>
      </c>
      <c r="C32" s="56"/>
      <c r="D32" s="50"/>
      <c r="E32" s="51"/>
      <c r="F32" s="57"/>
      <c r="G32" s="51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127"/>
      <c r="AB32" s="6"/>
    </row>
    <row r="33" s="9" customFormat="1" ht="27.95" customHeight="1" spans="1:28">
      <c r="A33" s="54" t="s">
        <v>47</v>
      </c>
      <c r="B33" s="64"/>
      <c r="C33" s="77"/>
      <c r="D33" s="78"/>
      <c r="E33" s="79"/>
      <c r="F33" s="80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129"/>
      <c r="AA33" s="130"/>
      <c r="AB33" s="6"/>
    </row>
    <row r="34" s="9" customFormat="1" ht="26.25" customHeight="1" spans="1:28">
      <c r="A34" s="54" t="s">
        <v>48</v>
      </c>
      <c r="B34" s="64"/>
      <c r="C34" s="82"/>
      <c r="D34" s="50"/>
      <c r="E34" s="83"/>
      <c r="F34" s="83"/>
      <c r="G34" s="83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53"/>
      <c r="W34" s="53"/>
      <c r="X34" s="53"/>
      <c r="Y34" s="53"/>
      <c r="Z34" s="53"/>
      <c r="AA34" s="120"/>
      <c r="AB34" s="6"/>
    </row>
    <row r="35" s="9" customFormat="1" ht="26.25" customHeight="1" spans="1:28">
      <c r="A35" s="54" t="s">
        <v>49</v>
      </c>
      <c r="B35" s="85"/>
      <c r="C35" s="56"/>
      <c r="D35" s="50"/>
      <c r="E35" s="51"/>
      <c r="F35" s="86"/>
      <c r="G35" s="51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118"/>
      <c r="AB35" s="6"/>
    </row>
    <row r="36" s="9" customFormat="1" ht="26.25" customHeight="1" spans="1:28">
      <c r="A36" s="48" t="s">
        <v>56</v>
      </c>
      <c r="B36" s="87" t="s">
        <v>57</v>
      </c>
      <c r="C36" s="88"/>
      <c r="D36" s="89"/>
      <c r="E36" s="90"/>
      <c r="F36" s="91"/>
      <c r="G36" s="90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53"/>
      <c r="W36" s="53"/>
      <c r="X36" s="53"/>
      <c r="Y36" s="53"/>
      <c r="Z36" s="67"/>
      <c r="AA36" s="124"/>
      <c r="AB36" s="6"/>
    </row>
    <row r="37" s="9" customFormat="1" ht="26.25" customHeight="1" spans="1:28">
      <c r="A37" s="54"/>
      <c r="B37" s="93"/>
      <c r="C37" s="56"/>
      <c r="D37" s="50"/>
      <c r="E37" s="51"/>
      <c r="F37" s="86"/>
      <c r="G37" s="51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118"/>
      <c r="AB37" s="6"/>
    </row>
    <row r="38" s="9" customFormat="1" ht="26.25" customHeight="1" spans="1:28">
      <c r="A38" s="48" t="s">
        <v>58</v>
      </c>
      <c r="B38" s="94" t="s">
        <v>59</v>
      </c>
      <c r="C38" s="95"/>
      <c r="D38" s="96"/>
      <c r="E38" s="97"/>
      <c r="F38" s="98"/>
      <c r="G38" s="97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97"/>
      <c r="Y38" s="97"/>
      <c r="Z38" s="66"/>
      <c r="AA38" s="123"/>
      <c r="AB38" s="6"/>
    </row>
    <row r="39" s="6" customFormat="1" ht="12.75" spans="1:27">
      <c r="A39" s="54"/>
      <c r="B39" s="93"/>
      <c r="C39" s="99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31"/>
    </row>
    <row r="40" s="6" customFormat="1" ht="38.25" spans="1:27">
      <c r="A40" s="48" t="s">
        <v>60</v>
      </c>
      <c r="B40" s="62" t="s">
        <v>61</v>
      </c>
      <c r="C40" s="99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31"/>
    </row>
    <row r="41" ht="25.5" spans="1:27">
      <c r="A41" s="48" t="s">
        <v>62</v>
      </c>
      <c r="B41" s="62" t="s">
        <v>63</v>
      </c>
      <c r="C41" s="101"/>
      <c r="D41" s="101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4"/>
    </row>
    <row r="42" spans="1:27">
      <c r="A42" s="54"/>
      <c r="B42" s="64"/>
      <c r="C42" s="101"/>
      <c r="D42" s="101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4"/>
    </row>
    <row r="43" spans="1:27">
      <c r="A43" s="54"/>
      <c r="B43" s="64"/>
      <c r="C43" s="101"/>
      <c r="D43" s="101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4"/>
    </row>
    <row r="44" spans="1:27">
      <c r="A44" s="54"/>
      <c r="B44" s="103"/>
      <c r="C44" s="101"/>
      <c r="D44" s="101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4"/>
    </row>
    <row r="45" spans="1:27">
      <c r="A45" s="54"/>
      <c r="B45" s="64"/>
      <c r="C45" s="101"/>
      <c r="D45" s="101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4"/>
    </row>
    <row r="46" spans="1:27">
      <c r="A46" s="54"/>
      <c r="B46" s="64"/>
      <c r="C46" s="101"/>
      <c r="D46" s="101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4"/>
    </row>
    <row r="47" spans="1:27">
      <c r="A47" s="54"/>
      <c r="B47" s="64"/>
      <c r="C47" s="101"/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4"/>
    </row>
    <row r="48" spans="1:27">
      <c r="A48" s="54"/>
      <c r="B48" s="58"/>
      <c r="C48" s="101"/>
      <c r="D48" s="101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4"/>
    </row>
    <row r="49" ht="25.5" spans="1:27">
      <c r="A49" s="48" t="s">
        <v>64</v>
      </c>
      <c r="B49" s="62" t="s">
        <v>65</v>
      </c>
      <c r="C49" s="101"/>
      <c r="D49" s="101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4"/>
    </row>
    <row r="50" spans="1:27">
      <c r="A50" s="48" t="s">
        <v>66</v>
      </c>
      <c r="B50" s="45" t="s">
        <v>67</v>
      </c>
      <c r="C50" s="101"/>
      <c r="D50" s="101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4"/>
    </row>
    <row r="51" spans="1:27">
      <c r="A51" s="48">
        <v>12</v>
      </c>
      <c r="B51" s="104" t="s">
        <v>68</v>
      </c>
      <c r="C51" s="101"/>
      <c r="D51" s="101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32" t="s">
        <v>69</v>
      </c>
    </row>
    <row r="52" spans="1:27">
      <c r="A52" s="54" t="s">
        <v>47</v>
      </c>
      <c r="B52" s="104"/>
      <c r="C52" s="101"/>
      <c r="D52" s="101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4"/>
    </row>
    <row r="53" spans="1:27">
      <c r="A53" s="54" t="s">
        <v>48</v>
      </c>
      <c r="B53" s="104"/>
      <c r="C53" s="101"/>
      <c r="D53" s="101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4"/>
    </row>
    <row r="54" spans="1:27">
      <c r="A54" s="54" t="s">
        <v>49</v>
      </c>
      <c r="B54" s="104"/>
      <c r="C54" s="101"/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4"/>
    </row>
    <row r="55" spans="1:27">
      <c r="A55" s="54" t="s">
        <v>50</v>
      </c>
      <c r="B55" s="104"/>
      <c r="C55" s="101"/>
      <c r="D55" s="101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4"/>
    </row>
    <row r="56" spans="1:27">
      <c r="A56" s="54" t="s">
        <v>51</v>
      </c>
      <c r="B56" s="104"/>
      <c r="C56" s="101"/>
      <c r="D56" s="101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4"/>
    </row>
  </sheetData>
  <mergeCells count="24">
    <mergeCell ref="A1:AA1"/>
    <mergeCell ref="A2:C2"/>
    <mergeCell ref="D3:G3"/>
    <mergeCell ref="H3:Y3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A3:A5"/>
    <mergeCell ref="B3:B5"/>
    <mergeCell ref="C3:C5"/>
    <mergeCell ref="D4:D5"/>
    <mergeCell ref="E4:E5"/>
    <mergeCell ref="F4:F5"/>
    <mergeCell ref="G4:G5"/>
    <mergeCell ref="Z3:Z5"/>
    <mergeCell ref="AA3:AA5"/>
    <mergeCell ref="AA17:AA18"/>
    <mergeCell ref="AA25:AA26"/>
  </mergeCells>
  <pageMargins left="0.313888888888889" right="0.196527777777778" top="0.668055555555556" bottom="0.354166666666667" header="0.313888888888889" footer="0.118055555555556"/>
  <pageSetup paperSize="9" scale="87" fitToHeight="0" orientation="landscape" useFirstPageNumber="1" verticalDpi="300"/>
  <headerFooter>
    <oddFooter>&amp;C第 &amp;P 页</oddFooter>
  </headerFooter>
  <rowBreaks count="3" manualBreakCount="3">
    <brk id="16" max="16383" man="1"/>
    <brk id="29" max="16383" man="1"/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安全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sunshinewyq</cp:lastModifiedBy>
  <dcterms:created xsi:type="dcterms:W3CDTF">2018-09-07T00:39:00Z</dcterms:created>
  <dcterms:modified xsi:type="dcterms:W3CDTF">2019-09-09T01:43:57Z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